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C9B55C5-CDE1-4BB0-A20E-D3A3ADE07DBF}" xr6:coauthVersionLast="47" xr6:coauthVersionMax="47" xr10:uidLastSave="{00000000-0000-0000-0000-000000000000}"/>
  <bookViews>
    <workbookView xWindow="13366" yWindow="694" windowWidth="30685" windowHeight="16377" xr2:uid="{06A12328-A549-45FB-9362-7F088324EB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G2" i="1"/>
  <c r="G4" i="1"/>
  <c r="G19" i="1"/>
  <c r="G15" i="1"/>
  <c r="G11" i="1"/>
  <c r="G9" i="1"/>
  <c r="G14" i="1"/>
  <c r="G5" i="1"/>
  <c r="G8" i="1"/>
  <c r="G10" i="1"/>
  <c r="G13" i="1"/>
  <c r="G12" i="1"/>
  <c r="G18" i="1"/>
  <c r="G17" i="1"/>
  <c r="G16" i="1"/>
  <c r="G32" i="1"/>
  <c r="G24" i="1"/>
  <c r="G23" i="1"/>
  <c r="G25" i="1"/>
</calcChain>
</file>

<file path=xl/sharedStrings.xml><?xml version="1.0" encoding="utf-8"?>
<sst xmlns="http://schemas.openxmlformats.org/spreadsheetml/2006/main" count="111" uniqueCount="50">
  <si>
    <t>No.</t>
  </si>
  <si>
    <t>วันที่</t>
  </si>
  <si>
    <t>เลขที่เอกสาร</t>
  </si>
  <si>
    <t>ชื่อผู้จำหน่าย</t>
  </si>
  <si>
    <t>หมวดหมู่</t>
  </si>
  <si>
    <t>ยอดรวม</t>
  </si>
  <si>
    <t> EXP2025040018</t>
  </si>
  <si>
    <t>ซีพี แอ็กซ์ตร้า จำกัด (มหาชน)</t>
  </si>
  <si>
    <t>ซื้อสินค้าไว้ขาย</t>
  </si>
  <si>
    <t> EXP2025040017</t>
  </si>
  <si>
    <t> EXP2025040016</t>
  </si>
  <si>
    <t> EXP2025040015</t>
  </si>
  <si>
    <t> EXP2025040014</t>
  </si>
  <si>
    <t> EXP2025040013</t>
  </si>
  <si>
    <t> EXP2025040012</t>
  </si>
  <si>
    <t> EXP2025040011</t>
  </si>
  <si>
    <t> EXP2025040010</t>
  </si>
  <si>
    <t>ซื้อของไว้ใช้ในธุรกิจ</t>
  </si>
  <si>
    <t> EXP2025040009</t>
  </si>
  <si>
    <t> EXP2025040008</t>
  </si>
  <si>
    <t> EXP2025040007</t>
  </si>
  <si>
    <t> EXP2025040006</t>
  </si>
  <si>
    <t>บริษัท ป๊อป มาร์ท (ไทยแลนด์) จำกัด</t>
  </si>
  <si>
    <t> EXP2025040005</t>
  </si>
  <si>
    <t>บริษัท ออฟฟิศเมท (ไทย) จำกัด</t>
  </si>
  <si>
    <t> EXP2025040004</t>
  </si>
  <si>
    <t>บริษัท มิสเตอร์. ดี.ไอ.วาย. (กรุงเทพ) จำกัด</t>
  </si>
  <si>
    <t> EXP2025040003</t>
  </si>
  <si>
    <t> EXP2025040002</t>
  </si>
  <si>
    <t>บริษัท เลิฟโพชั่น จำกัด</t>
  </si>
  <si>
    <t> EXP2025030064</t>
  </si>
  <si>
    <t> EXP2025030063</t>
  </si>
  <si>
    <t> EXP2025040030</t>
  </si>
  <si>
    <t>บริษัท เอเวอรี่เดย์ เอ็นจิ้น (ไทยแลนด์) จำกัด</t>
  </si>
  <si>
    <t>รอดำเนินการ</t>
  </si>
  <si>
    <t> EXP2025040029</t>
  </si>
  <si>
    <t> EXP2025040028</t>
  </si>
  <si>
    <t> EXP2025040027</t>
  </si>
  <si>
    <t> EXP2025040026</t>
  </si>
  <si>
    <t>บริษัท อาร์ทปริ้นท์ จำกัด</t>
  </si>
  <si>
    <t>เฟอร์นิเจอร์และตกแต่งสำนักงาน</t>
  </si>
  <si>
    <t> EXP2025040025</t>
  </si>
  <si>
    <t>ซีพี แอ็กซ์ตร้า จำกัด (มหาชน) สาขาที่ 5027</t>
  </si>
  <si>
    <t> EXP2025040024</t>
  </si>
  <si>
    <t> EXP2025040023</t>
  </si>
  <si>
    <t> EXP2025040022</t>
  </si>
  <si>
    <t> EXP2025040021</t>
  </si>
  <si>
    <t>บริษัท ซีพี แอ็กซ์ตร้า จำกัด (มหาชน)</t>
  </si>
  <si>
    <t> EXP2025040020</t>
  </si>
  <si>
    <t> EXP2025040019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</si>
</sst>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0"/>
      <color rgb="FF000000"/>
      <name val="Tahoma"/>
      <family val="2"/>
      <scheme val="minor"/>
    </font>
    <font>
      <b/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9" fontId="0" fillId="0" borderId="0" xfId="0" applyNumberFormat="1"/>
    <xf numFmtId="14" fontId="0" fillId="0" borderId="0" xfId="0" applyNumberFormat="1"/>
    <xf numFmtId="4" fontId="0" fillId="0" borderId="0" xfId="0" applyNumberForma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85ACC-60B9-46BD-95AF-D5FA6DABC8FE}">
  <dimension ref="A1:G33"/>
  <sheetViews>
    <sheetView tabSelected="1" workbookViewId="0">
      <selection activeCell="J19" sqref="J19"/>
    </sheetView>
  </sheetViews>
  <sheetFormatPr defaultRowHeight="14.4" x14ac:dyDescent="0.25"/>
  <cols>
    <col min="1" max="1" width="3.21875" bestFit="1" customWidth="1"/>
    <col min="2" max="2" width="9.33203125" bestFit="1" customWidth="1"/>
    <col min="3" max="3" width="14.77734375" bestFit="1" customWidth="1"/>
    <col min="4" max="4" width="35" bestFit="1" customWidth="1"/>
    <col min="5" max="5" width="16.21875" bestFit="1" customWidth="1"/>
    <col min="6" max="6" width="15.88671875" customWidth="1"/>
    <col min="7" max="7" width="10.109375" bestFit="1" customWidth="1"/>
  </cols>
  <sheetData>
    <row r="1" spans="1:7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>
        <v>0.2</v>
      </c>
    </row>
    <row r="2" spans="1:7" x14ac:dyDescent="0.25">
      <c r="A2">
        <v>1</v>
      </c>
      <c r="B2" s="3">
        <v>45738</v>
      </c>
      <c r="C2" t="s">
        <v>31</v>
      </c>
      <c r="D2" t="s">
        <v>24</v>
      </c>
      <c r="E2" t="s">
        <v>17</v>
      </c>
      <c r="F2" s="4">
        <v>1615</v>
      </c>
      <c r="G2" s="4">
        <f>F2*1.2</f>
        <v>1938</v>
      </c>
    </row>
    <row r="3" spans="1:7" x14ac:dyDescent="0.25">
      <c r="A3">
        <v>2</v>
      </c>
      <c r="B3" s="3">
        <v>45743</v>
      </c>
      <c r="C3" t="s">
        <v>44</v>
      </c>
      <c r="D3" t="s">
        <v>7</v>
      </c>
      <c r="E3" t="s">
        <v>8</v>
      </c>
      <c r="F3" s="4">
        <v>79687</v>
      </c>
      <c r="G3" t="s">
        <v>34</v>
      </c>
    </row>
    <row r="4" spans="1:7" x14ac:dyDescent="0.25">
      <c r="A4">
        <v>3</v>
      </c>
      <c r="B4" s="3">
        <v>45747</v>
      </c>
      <c r="C4" t="s">
        <v>30</v>
      </c>
      <c r="D4" t="s">
        <v>24</v>
      </c>
      <c r="E4" t="s">
        <v>17</v>
      </c>
      <c r="F4" s="4">
        <v>108</v>
      </c>
      <c r="G4" s="4">
        <f>F4*1.2</f>
        <v>129.6</v>
      </c>
    </row>
    <row r="5" spans="1:7" x14ac:dyDescent="0.25">
      <c r="A5">
        <v>4</v>
      </c>
      <c r="B5" s="3">
        <v>45748</v>
      </c>
      <c r="C5" t="s">
        <v>20</v>
      </c>
      <c r="D5" t="s">
        <v>7</v>
      </c>
      <c r="E5" t="s">
        <v>8</v>
      </c>
      <c r="F5" s="4">
        <v>11300</v>
      </c>
      <c r="G5" s="4">
        <f>F5*1.2</f>
        <v>13560</v>
      </c>
    </row>
    <row r="6" spans="1:7" x14ac:dyDescent="0.25">
      <c r="A6">
        <v>5</v>
      </c>
      <c r="B6" s="3">
        <v>45748</v>
      </c>
      <c r="C6" t="s">
        <v>36</v>
      </c>
      <c r="D6" t="s">
        <v>33</v>
      </c>
      <c r="E6" t="s">
        <v>8</v>
      </c>
      <c r="F6" s="4">
        <v>2820</v>
      </c>
      <c r="G6" t="s">
        <v>34</v>
      </c>
    </row>
    <row r="7" spans="1:7" x14ac:dyDescent="0.25">
      <c r="A7">
        <v>6</v>
      </c>
      <c r="B7" s="3">
        <v>45748</v>
      </c>
      <c r="C7" t="s">
        <v>37</v>
      </c>
      <c r="D7" t="s">
        <v>33</v>
      </c>
      <c r="E7" t="s">
        <v>8</v>
      </c>
      <c r="F7" s="4">
        <v>15600</v>
      </c>
      <c r="G7" t="s">
        <v>34</v>
      </c>
    </row>
    <row r="8" spans="1:7" x14ac:dyDescent="0.25">
      <c r="A8">
        <v>7</v>
      </c>
      <c r="B8" s="3">
        <v>45749</v>
      </c>
      <c r="C8" t="s">
        <v>19</v>
      </c>
      <c r="D8" t="s">
        <v>7</v>
      </c>
      <c r="E8" t="s">
        <v>8</v>
      </c>
      <c r="F8" s="4">
        <v>3345</v>
      </c>
      <c r="G8" s="4">
        <f t="shared" ref="G8:G19" si="0">F8*1.2</f>
        <v>4014</v>
      </c>
    </row>
    <row r="9" spans="1:7" x14ac:dyDescent="0.25">
      <c r="A9">
        <v>8</v>
      </c>
      <c r="B9" s="3">
        <v>45749</v>
      </c>
      <c r="C9" t="s">
        <v>23</v>
      </c>
      <c r="D9" t="s">
        <v>24</v>
      </c>
      <c r="E9" t="s">
        <v>17</v>
      </c>
      <c r="F9" s="4">
        <v>139</v>
      </c>
      <c r="G9" s="4">
        <f t="shared" si="0"/>
        <v>166.79999999999998</v>
      </c>
    </row>
    <row r="10" spans="1:7" x14ac:dyDescent="0.25">
      <c r="A10">
        <v>9</v>
      </c>
      <c r="B10" s="3">
        <v>45750</v>
      </c>
      <c r="C10" t="s">
        <v>18</v>
      </c>
      <c r="D10" t="s">
        <v>7</v>
      </c>
      <c r="E10" t="s">
        <v>8</v>
      </c>
      <c r="F10" s="4">
        <v>38603</v>
      </c>
      <c r="G10" s="4">
        <f t="shared" si="0"/>
        <v>46323.6</v>
      </c>
    </row>
    <row r="11" spans="1:7" x14ac:dyDescent="0.25">
      <c r="A11">
        <v>10</v>
      </c>
      <c r="B11" s="3">
        <v>45750</v>
      </c>
      <c r="C11" t="s">
        <v>25</v>
      </c>
      <c r="D11" t="s">
        <v>26</v>
      </c>
      <c r="E11" t="s">
        <v>17</v>
      </c>
      <c r="F11" s="4">
        <v>76</v>
      </c>
      <c r="G11" s="4">
        <f t="shared" si="0"/>
        <v>91.2</v>
      </c>
    </row>
    <row r="12" spans="1:7" x14ac:dyDescent="0.25">
      <c r="A12">
        <v>11</v>
      </c>
      <c r="B12" s="3">
        <v>45752</v>
      </c>
      <c r="C12" t="s">
        <v>15</v>
      </c>
      <c r="D12" t="s">
        <v>7</v>
      </c>
      <c r="E12" t="s">
        <v>8</v>
      </c>
      <c r="F12" s="4">
        <v>21585.24</v>
      </c>
      <c r="G12" s="4">
        <f t="shared" si="0"/>
        <v>25902.288</v>
      </c>
    </row>
    <row r="13" spans="1:7" x14ac:dyDescent="0.25">
      <c r="A13">
        <v>12</v>
      </c>
      <c r="B13" s="3">
        <v>45752</v>
      </c>
      <c r="C13" t="s">
        <v>16</v>
      </c>
      <c r="D13" t="s">
        <v>7</v>
      </c>
      <c r="E13" t="s">
        <v>17</v>
      </c>
      <c r="F13" s="4">
        <v>1007</v>
      </c>
      <c r="G13" s="4">
        <f t="shared" si="0"/>
        <v>1208.3999999999999</v>
      </c>
    </row>
    <row r="14" spans="1:7" x14ac:dyDescent="0.25">
      <c r="A14">
        <v>13</v>
      </c>
      <c r="B14" s="3">
        <v>45753</v>
      </c>
      <c r="C14" t="s">
        <v>21</v>
      </c>
      <c r="D14" t="s">
        <v>22</v>
      </c>
      <c r="E14" t="s">
        <v>8</v>
      </c>
      <c r="F14" s="4">
        <v>78200</v>
      </c>
      <c r="G14" s="4">
        <f t="shared" si="0"/>
        <v>93840</v>
      </c>
    </row>
    <row r="15" spans="1:7" x14ac:dyDescent="0.25">
      <c r="A15">
        <v>14</v>
      </c>
      <c r="B15" s="3">
        <v>45753</v>
      </c>
      <c r="C15" t="s">
        <v>27</v>
      </c>
      <c r="D15" t="s">
        <v>26</v>
      </c>
      <c r="E15" t="s">
        <v>17</v>
      </c>
      <c r="F15" s="4">
        <v>194</v>
      </c>
      <c r="G15" s="4">
        <f t="shared" si="0"/>
        <v>232.79999999999998</v>
      </c>
    </row>
    <row r="16" spans="1:7" x14ac:dyDescent="0.25">
      <c r="A16">
        <v>15</v>
      </c>
      <c r="B16" s="3">
        <v>45754</v>
      </c>
      <c r="C16" t="s">
        <v>12</v>
      </c>
      <c r="D16" t="s">
        <v>7</v>
      </c>
      <c r="E16" t="s">
        <v>8</v>
      </c>
      <c r="F16" s="4">
        <v>508</v>
      </c>
      <c r="G16" s="4">
        <f t="shared" si="0"/>
        <v>609.6</v>
      </c>
    </row>
    <row r="17" spans="1:7" x14ac:dyDescent="0.25">
      <c r="A17">
        <v>16</v>
      </c>
      <c r="B17" s="3">
        <v>45754</v>
      </c>
      <c r="C17" t="s">
        <v>13</v>
      </c>
      <c r="D17" t="s">
        <v>7</v>
      </c>
      <c r="E17" t="s">
        <v>8</v>
      </c>
      <c r="F17" s="4">
        <v>32497</v>
      </c>
      <c r="G17" s="4">
        <f t="shared" si="0"/>
        <v>38996.400000000001</v>
      </c>
    </row>
    <row r="18" spans="1:7" x14ac:dyDescent="0.25">
      <c r="A18">
        <v>17</v>
      </c>
      <c r="B18" s="3">
        <v>45754</v>
      </c>
      <c r="C18" t="s">
        <v>14</v>
      </c>
      <c r="D18" t="s">
        <v>7</v>
      </c>
      <c r="E18" t="s">
        <v>8</v>
      </c>
      <c r="F18" s="4">
        <v>5407</v>
      </c>
      <c r="G18" s="4">
        <f t="shared" si="0"/>
        <v>6488.4</v>
      </c>
    </row>
    <row r="19" spans="1:7" x14ac:dyDescent="0.25">
      <c r="A19">
        <v>18</v>
      </c>
      <c r="B19" s="3">
        <v>45754</v>
      </c>
      <c r="C19" t="s">
        <v>28</v>
      </c>
      <c r="D19" t="s">
        <v>29</v>
      </c>
      <c r="E19" t="s">
        <v>8</v>
      </c>
      <c r="F19" s="4">
        <v>93437.25</v>
      </c>
      <c r="G19" s="4">
        <f t="shared" si="0"/>
        <v>112124.7</v>
      </c>
    </row>
    <row r="20" spans="1:7" x14ac:dyDescent="0.25">
      <c r="A20">
        <v>19</v>
      </c>
      <c r="B20" s="3">
        <v>45754</v>
      </c>
      <c r="C20" t="s">
        <v>35</v>
      </c>
      <c r="D20" t="s">
        <v>33</v>
      </c>
      <c r="E20" t="s">
        <v>8</v>
      </c>
      <c r="F20" s="4">
        <v>20540</v>
      </c>
      <c r="G20" t="s">
        <v>34</v>
      </c>
    </row>
    <row r="21" spans="1:7" x14ac:dyDescent="0.25">
      <c r="A21">
        <v>20</v>
      </c>
      <c r="B21" s="3">
        <v>45756</v>
      </c>
      <c r="C21" t="s">
        <v>38</v>
      </c>
      <c r="D21" t="s">
        <v>39</v>
      </c>
      <c r="E21" t="s">
        <v>40</v>
      </c>
      <c r="F21" s="4">
        <v>3745</v>
      </c>
      <c r="G21" t="s">
        <v>34</v>
      </c>
    </row>
    <row r="22" spans="1:7" x14ac:dyDescent="0.25">
      <c r="A22">
        <v>21</v>
      </c>
      <c r="B22" s="3">
        <v>45757</v>
      </c>
      <c r="C22" t="s">
        <v>32</v>
      </c>
      <c r="D22" t="s">
        <v>33</v>
      </c>
      <c r="E22" t="s">
        <v>8</v>
      </c>
      <c r="F22" s="4">
        <v>6268</v>
      </c>
      <c r="G22" t="s">
        <v>34</v>
      </c>
    </row>
    <row r="23" spans="1:7" x14ac:dyDescent="0.25">
      <c r="A23">
        <v>22</v>
      </c>
      <c r="B23" s="3">
        <v>45759</v>
      </c>
      <c r="C23" t="s">
        <v>9</v>
      </c>
      <c r="D23" t="s">
        <v>7</v>
      </c>
      <c r="E23" t="s">
        <v>8</v>
      </c>
      <c r="F23" s="4">
        <v>93067</v>
      </c>
      <c r="G23" s="4">
        <f>F23*1.2</f>
        <v>111680.4</v>
      </c>
    </row>
    <row r="24" spans="1:7" x14ac:dyDescent="0.25">
      <c r="A24">
        <v>23</v>
      </c>
      <c r="B24" s="3">
        <v>45759</v>
      </c>
      <c r="C24" t="s">
        <v>10</v>
      </c>
      <c r="D24" t="s">
        <v>7</v>
      </c>
      <c r="E24" t="s">
        <v>8</v>
      </c>
      <c r="F24" s="4">
        <v>1961</v>
      </c>
      <c r="G24" s="4">
        <f>F24*1.2</f>
        <v>2353.1999999999998</v>
      </c>
    </row>
    <row r="25" spans="1:7" x14ac:dyDescent="0.25">
      <c r="A25">
        <v>24</v>
      </c>
      <c r="B25" s="3">
        <v>45760</v>
      </c>
      <c r="C25" t="s">
        <v>6</v>
      </c>
      <c r="D25" t="s">
        <v>7</v>
      </c>
      <c r="E25" t="s">
        <v>8</v>
      </c>
      <c r="F25" s="4">
        <v>1090</v>
      </c>
      <c r="G25" s="4">
        <f>F25*1.2</f>
        <v>1308</v>
      </c>
    </row>
    <row r="26" spans="1:7" x14ac:dyDescent="0.25">
      <c r="A26">
        <v>25</v>
      </c>
      <c r="B26" s="3">
        <v>45760</v>
      </c>
      <c r="C26" t="s">
        <v>41</v>
      </c>
      <c r="D26" t="s">
        <v>42</v>
      </c>
      <c r="E26" t="s">
        <v>8</v>
      </c>
      <c r="F26" s="4">
        <v>2673</v>
      </c>
      <c r="G26" t="s">
        <v>34</v>
      </c>
    </row>
    <row r="27" spans="1:7" x14ac:dyDescent="0.25">
      <c r="A27">
        <v>26</v>
      </c>
      <c r="B27" s="3">
        <v>45765</v>
      </c>
      <c r="C27" t="s">
        <v>49</v>
      </c>
      <c r="D27" t="s">
        <v>7</v>
      </c>
      <c r="E27" t="s">
        <v>8</v>
      </c>
      <c r="F27" s="4">
        <v>7782</v>
      </c>
      <c r="G27" t="s">
        <v>34</v>
      </c>
    </row>
    <row r="28" spans="1:7" x14ac:dyDescent="0.25">
      <c r="A28">
        <v>27</v>
      </c>
      <c r="B28" s="3">
        <v>45766</v>
      </c>
      <c r="C28" t="s">
        <v>48</v>
      </c>
      <c r="D28" t="s">
        <v>7</v>
      </c>
      <c r="E28" t="s">
        <v>8</v>
      </c>
      <c r="F28" s="4">
        <v>52630</v>
      </c>
      <c r="G28" t="s">
        <v>34</v>
      </c>
    </row>
    <row r="29" spans="1:7" x14ac:dyDescent="0.25">
      <c r="A29">
        <v>28</v>
      </c>
      <c r="B29" s="3">
        <v>45768</v>
      </c>
      <c r="C29" t="s">
        <v>45</v>
      </c>
      <c r="D29" t="s">
        <v>7</v>
      </c>
      <c r="E29" t="s">
        <v>8</v>
      </c>
      <c r="F29" s="4">
        <v>7167</v>
      </c>
      <c r="G29" t="s">
        <v>34</v>
      </c>
    </row>
    <row r="30" spans="1:7" x14ac:dyDescent="0.25">
      <c r="A30">
        <v>29</v>
      </c>
      <c r="B30" s="3">
        <v>45768</v>
      </c>
      <c r="C30" t="s">
        <v>46</v>
      </c>
      <c r="D30" t="s">
        <v>47</v>
      </c>
      <c r="E30" t="s">
        <v>8</v>
      </c>
      <c r="F30" s="4">
        <v>8504</v>
      </c>
      <c r="G30" t="s">
        <v>34</v>
      </c>
    </row>
    <row r="31" spans="1:7" x14ac:dyDescent="0.25">
      <c r="A31">
        <v>30</v>
      </c>
      <c r="B31" s="3">
        <v>45769</v>
      </c>
      <c r="C31" t="s">
        <v>43</v>
      </c>
      <c r="D31" t="s">
        <v>7</v>
      </c>
      <c r="E31" t="s">
        <v>8</v>
      </c>
      <c r="F31" s="4">
        <v>48237</v>
      </c>
      <c r="G31" t="s">
        <v>34</v>
      </c>
    </row>
    <row r="32" spans="1:7" x14ac:dyDescent="0.25">
      <c r="A32">
        <v>31</v>
      </c>
      <c r="B32" s="3">
        <v>45775</v>
      </c>
      <c r="C32" t="s">
        <v>11</v>
      </c>
      <c r="D32" t="s">
        <v>7</v>
      </c>
      <c r="E32" t="s">
        <v>8</v>
      </c>
      <c r="F32" s="4">
        <v>34405</v>
      </c>
      <c r="G32" s="4">
        <f>F32*1.2</f>
        <v>41286</v>
      </c>
    </row>
    <row r="33" spans="6:6" x14ac:dyDescent="0.25">
      <c r="F33" s="5">
        <f>SUM(F2:F32)</f>
        <v>674197.49</v>
      </c>
    </row>
  </sheetData>
  <sortState xmlns:xlrd2="http://schemas.microsoft.com/office/spreadsheetml/2017/richdata2" ref="B2:G32">
    <sortCondition ref="B2:B3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 zeus</dc:creator>
  <cp:lastModifiedBy>Worachai Wongpaophan</cp:lastModifiedBy>
  <dcterms:created xsi:type="dcterms:W3CDTF">2025-05-11T19:51:25Z</dcterms:created>
  <dcterms:modified xsi:type="dcterms:W3CDTF">2025-05-12T11:31:34Z</dcterms:modified>
</cp:coreProperties>
</file>